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2_MEBioSys\1 výzva\"/>
    </mc:Choice>
  </mc:AlternateContent>
  <xr:revisionPtr revIDLastSave="0" documentId="13_ncr:1_{1E481EEC-ABE9-490F-BA8C-BD21AF3DCB5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/>
  <c r="S7" i="1" l="1"/>
  <c r="R7" i="1" l="1"/>
  <c r="Q10" i="1" s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<sst xmlns="http://schemas.openxmlformats.org/spreadsheetml/2006/main" count="39" uniqueCount="38">
  <si>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</si>
  <si>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</si>
  <si>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</si>
  <si>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</si>
  <si>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</si>
  <si>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</si>
  <si>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</si>
  <si>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</si>
  <si>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</si>
  <si>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</si>
  <si>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</si>
  <si>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</si>
  <si>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</si>
  <si>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38436500-5 - Mechanické míchačky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</si>
  <si>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</si>
  <si>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</si>
  <si>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</si>
  <si>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</si>
  <si>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</si>
  <si>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</si>
  <si>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</si>
  <si>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</si>
  <si>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</si>
  <si>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</si>
  <si>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</si>
  <si>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</si>
  <si>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Samostatná faktura</t>
  </si>
  <si>
    <t>V případě, že se dodavatel při předání zboží na některá uvedená tel. čísla nedovolá, bude v takovém případě volat tel. 377 631 320.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</si>
  <si>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</si>
  <si>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</si>
  <si>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</si>
  <si>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Zakoupeno z projektu OP JAK 
Název projektu: MEBioSys - Strojní inženýrství biologických a bioinspirovaných systémů
Číslo projektu: CZ.02.01.01/00/22_008/0004634</t>
  </si>
  <si>
    <t xml:space="preserve">Příloha č. 2 Kupní smlouvy - technická specifikace
Laboratorní a měřící technika (III.) 012 - 2024 </t>
  </si>
  <si>
    <t>Magnetická míchačka s ohřevem</t>
  </si>
  <si>
    <t>60 dní</t>
  </si>
  <si>
    <t>Michal Pola,
Tel.: 37763 4813</t>
  </si>
  <si>
    <t>Univerzitní 22,
301 00 Plzeň, 
Nové technologie – výzkumné centrum -
Chemické procesy a biomateriály, 
místnost UF 108</t>
  </si>
  <si>
    <t>Minimální rozsah otáček 100 – 1500 (1/min).
Minimální rozsah teploty desky 50 – 500 °C.
Regulovatelnost desky s digitálním displejem.
Míchané množství vody 10 litrů.
Maximální rozměry (šxhxv) 220 x 330 x 110 mm.
Výkon ohřevu [W] 1000.
Krytí IP 21.
Stojanová tyč součástí dodávky.
Pracovní plocha potažena keramikou.
Rozměr pracovní plochy 180 x 180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</si>
</sst>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6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3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 wrapText="1"/>
    </xf>
    <xf numFmtId="3" fontId="0" fillId="3" borderId="3" xfId="0" applyNumberForma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 indent="1"/>
    </xf>
    <xf numFmtId="0" fontId="5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2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4" fillId="5" borderId="4" xfId="0" applyFont="1" applyFill="1" applyBorder="1" applyAlignment="1" applyProtection="1">
      <alignment horizontal="center" vertical="center" wrapText="1"/>
      <protection locked="0"/>
    </xf>
    <xf numFmtId="164" fontId="14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D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1.7109375" style="2" customWidth="1"/>
    <col min="5" max="5" width="11.140625" style="3" customWidth="1"/>
    <col min="6" max="6" width="72.7109375" style="1" customWidth="1"/>
    <col min="7" max="7" width="29.140625" style="4" customWidth="1"/>
    <col min="8" max="8" width="22.85546875" style="4" customWidth="1"/>
    <col min="9" max="9" width="14.28515625" style="1" bestFit="1" customWidth="1"/>
    <col min="10" max="10" width="52.42578125" customWidth="1"/>
    <col min="11" max="11" width="28.5703125" customWidth="1"/>
    <col min="12" max="12" width="22.28515625" customWidth="1"/>
    <col min="13" max="13" width="40" style="4" customWidth="1"/>
    <col min="14" max="14" width="28.57031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41.140625" style="5" customWidth="1"/>
  </cols>
  <sheetData>
    <row r="1" spans="1:21" ht="39.75" customHeight="1" x14ac:dyDescent="0.25">
      <c r="B1" s="54" t="s">
        <v>32</v>
      </c>
      <c r="C1" s="55"/>
      <c r="D1" s="55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3.25" customHeight="1" x14ac:dyDescent="0.25">
      <c r="B3" s="14"/>
      <c r="C3" s="12" t="s">
        <v>0</v>
      </c>
      <c r="D3" s="13"/>
      <c r="E3" s="13"/>
      <c r="F3" s="13"/>
      <c r="G3" s="56"/>
      <c r="H3" s="56"/>
      <c r="I3" s="56"/>
      <c r="J3" s="56"/>
      <c r="K3" s="56"/>
      <c r="L3" s="56"/>
      <c r="M3" s="56"/>
      <c r="N3" s="56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29</v>
      </c>
      <c r="K6" s="22" t="s">
        <v>19</v>
      </c>
      <c r="L6" s="49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9" t="s">
        <v>8</v>
      </c>
      <c r="S6" s="49" t="s">
        <v>9</v>
      </c>
      <c r="T6" s="22" t="s">
        <v>23</v>
      </c>
      <c r="U6" s="22" t="s">
        <v>24</v>
      </c>
    </row>
    <row r="7" spans="1:21" ht="223.5" customHeight="1" thickTop="1" thickBot="1" x14ac:dyDescent="0.3">
      <c r="A7" s="25"/>
      <c r="B7" s="34">
        <v>1</v>
      </c>
      <c r="C7" s="35" t="s">
        <v>33</v>
      </c>
      <c r="D7" s="36">
        <v>3</v>
      </c>
      <c r="E7" s="37" t="s">
        <v>25</v>
      </c>
      <c r="F7" s="38" t="s">
        <v>37</v>
      </c>
      <c r="G7" s="62"/>
      <c r="H7" s="39" t="s">
        <v>26</v>
      </c>
      <c r="I7" s="37" t="s">
        <v>28</v>
      </c>
      <c r="J7" s="47" t="s">
        <v>31</v>
      </c>
      <c r="K7" s="46"/>
      <c r="L7" s="48" t="s">
        <v>35</v>
      </c>
      <c r="M7" s="48" t="s">
        <v>36</v>
      </c>
      <c r="N7" s="40" t="s">
        <v>34</v>
      </c>
      <c r="O7" s="41">
        <f>P7*D7</f>
        <v>57639</v>
      </c>
      <c r="P7" s="42">
        <v>19213</v>
      </c>
      <c r="Q7" s="63"/>
      <c r="R7" s="43">
        <f>D7*Q7</f>
        <v>0</v>
      </c>
      <c r="S7" s="44" t="str">
        <f t="shared" ref="S7" si="0">IF(ISNUMBER(Q7), IF(Q7&gt;P7,"NEVYHOVUJE","VYHOVUJE")," ")</f>
        <v xml:space="preserve"> </v>
      </c>
      <c r="T7" s="37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7" t="s">
        <v>10</v>
      </c>
      <c r="C9" s="58"/>
      <c r="D9" s="58"/>
      <c r="E9" s="58"/>
      <c r="F9" s="58"/>
      <c r="G9" s="58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9" t="s">
        <v>12</v>
      </c>
      <c r="R9" s="60"/>
      <c r="S9" s="61"/>
      <c r="T9" s="20"/>
      <c r="U9" s="29"/>
    </row>
    <row r="10" spans="1:21" ht="33" customHeight="1" thickTop="1" thickBot="1" x14ac:dyDescent="0.3">
      <c r="B10" s="50" t="s">
        <v>27</v>
      </c>
      <c r="C10" s="50"/>
      <c r="D10" s="50"/>
      <c r="E10" s="50"/>
      <c r="F10" s="50"/>
      <c r="G10" s="50"/>
      <c r="H10" s="30"/>
      <c r="K10" s="7"/>
      <c r="L10" s="7"/>
      <c r="M10" s="7"/>
      <c r="N10" s="31"/>
      <c r="O10" s="31"/>
      <c r="P10" s="32">
        <f>SUM(O7:O7)</f>
        <v>57639</v>
      </c>
      <c r="Q10" s="51">
        <f>SUM(R7:R7)</f>
        <v>0</v>
      </c>
      <c r="R10" s="52"/>
      <c r="S10" s="5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HzBuGJBjcFgOg0yqjyAatrIw+W0FzDm/hLHTpMTv/1ZhIMzn+kOY79Z/y7822qH9buD3GjHG/jCMjHXwfUhh4Q==" saltValue="RA6njhP/4VBFkNCqmnkJug==" spinCount="100000" sheet="1" objects="1" scenarios="1"/>
  <mergeCells count="6">
    <mergeCell ref="B10:G10"/>
    <mergeCell ref="Q10:S10"/>
    <mergeCell ref="B1:D1"/>
    <mergeCell ref="G3:N3"/>
    <mergeCell ref="B9:G9"/>
    <mergeCell ref="Q9:S9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2024-04-12T06:55:20Z</cp:lastPrinted>
  <dcterms:created xsi:type="dcterms:W3CDTF">2014-03-05T12:43:32Z</dcterms:created>
  <dcterms:modified xsi:type="dcterms:W3CDTF">2024-04-12T12:18:35Z</dcterms:modified>
</cp:coreProperties>
</file>